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MODELO MINHA MUDANÇA\"/>
    </mc:Choice>
  </mc:AlternateContent>
  <xr:revisionPtr revIDLastSave="0" documentId="13_ncr:1_{C96FB3A1-466D-478C-9ABC-76BC97396A5F}" xr6:coauthVersionLast="46" xr6:coauthVersionMax="46" xr10:uidLastSave="{00000000-0000-0000-0000-000000000000}"/>
  <bookViews>
    <workbookView xWindow="-120" yWindow="-120" windowWidth="20730" windowHeight="11160" xr2:uid="{73DFDDCB-6606-4C3D-89D0-6FD64ED6B0C4}"/>
  </bookViews>
  <sheets>
    <sheet name="CALCULADOR - METRAGEM CÚBIC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1" l="1"/>
  <c r="L43" i="1"/>
  <c r="L42" i="1"/>
  <c r="H44" i="1"/>
  <c r="H43" i="1"/>
  <c r="H42" i="1"/>
  <c r="D44" i="1"/>
  <c r="D43" i="1"/>
  <c r="D42" i="1"/>
  <c r="P42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7" i="1"/>
  <c r="O45" i="1" l="1"/>
</calcChain>
</file>

<file path=xl/sharedStrings.xml><?xml version="1.0" encoding="utf-8"?>
<sst xmlns="http://schemas.openxmlformats.org/spreadsheetml/2006/main" count="167" uniqueCount="155">
  <si>
    <t>CANTO ALEMÃO</t>
  </si>
  <si>
    <t>COOKTOP</t>
  </si>
  <si>
    <t>FOGÃO 04 BOCAS</t>
  </si>
  <si>
    <t>FOGÃO 05 BOCAS</t>
  </si>
  <si>
    <t>FOGÃO INDUSTRIAL</t>
  </si>
  <si>
    <t>FORNO ELÉTRICO</t>
  </si>
  <si>
    <t>FRIGOBAR</t>
  </si>
  <si>
    <t>FREEZER HORIZONTAL</t>
  </si>
  <si>
    <t>FREEZER VERTICAL</t>
  </si>
  <si>
    <t>GELADEIRA SIMPLES</t>
  </si>
  <si>
    <t>GELADEIRA SIDE BY SIDE</t>
  </si>
  <si>
    <t>LAVA LOUÇAS</t>
  </si>
  <si>
    <t>MICROONDAS</t>
  </si>
  <si>
    <t>NICHO</t>
  </si>
  <si>
    <t>PANELEIRO</t>
  </si>
  <si>
    <t>CADEIRA SIMPLES</t>
  </si>
  <si>
    <t>BERÇO COM COLCHÃO</t>
  </si>
  <si>
    <t>BICAMA</t>
  </si>
  <si>
    <t>CAMA BELICHE</t>
  </si>
  <si>
    <t>CAMA KING SIZE</t>
  </si>
  <si>
    <t>CAMA QUEEN SIZE</t>
  </si>
  <si>
    <t>COLCHÃO CASAL</t>
  </si>
  <si>
    <t>COLCHÃO SOLTEIRO</t>
  </si>
  <si>
    <t>CRIADO MUDO</t>
  </si>
  <si>
    <t>MALA GRANDE</t>
  </si>
  <si>
    <t>MALA MÉDIA</t>
  </si>
  <si>
    <t>APARADOR</t>
  </si>
  <si>
    <t>BAR GRANDE</t>
  </si>
  <si>
    <t>POLTRONA GRANDE</t>
  </si>
  <si>
    <t>BUFFET GRANDE</t>
  </si>
  <si>
    <t>BUFFET PEQUENO</t>
  </si>
  <si>
    <t>CRISTALEIRA</t>
  </si>
  <si>
    <t>ESTANTE ALTA</t>
  </si>
  <si>
    <t>ESTANTE BAIXA</t>
  </si>
  <si>
    <t>MESA CANTO</t>
  </si>
  <si>
    <t>MESA CENTRO</t>
  </si>
  <si>
    <t>MESA JANTAR</t>
  </si>
  <si>
    <t>MESA TELEFONE</t>
  </si>
  <si>
    <t>NAMORADEIRA</t>
  </si>
  <si>
    <t>PIANO ARMÁRIO</t>
  </si>
  <si>
    <t>PIANO DE CALDA</t>
  </si>
  <si>
    <t>POLTRONA RECLINÁVEL</t>
  </si>
  <si>
    <t>POLTRONA SIMPLES</t>
  </si>
  <si>
    <t>RACK GRANDE</t>
  </si>
  <si>
    <t>RACK PEQUENO</t>
  </si>
  <si>
    <t>SOFÁ 02 LUGARES</t>
  </si>
  <si>
    <t>SOFÁ 03 LUGARES</t>
  </si>
  <si>
    <t>SOFÁ 04 LUGARES</t>
  </si>
  <si>
    <t>SOFA COM CHAISE</t>
  </si>
  <si>
    <t>SOFÁ CAMA</t>
  </si>
  <si>
    <t>SOFÁ DE CANTO EM L</t>
  </si>
  <si>
    <t>SOFÁ RETRÁTIL</t>
  </si>
  <si>
    <t>AR CONDICIONADO</t>
  </si>
  <si>
    <t>ARQUIVO DE AÇO</t>
  </si>
  <si>
    <t>CADEIRA ESCRITÓRIO</t>
  </si>
  <si>
    <t>ESCRIVANINHA</t>
  </si>
  <si>
    <t>ESTANTE DE AÇO</t>
  </si>
  <si>
    <t>GAVETEIRO</t>
  </si>
  <si>
    <t>MICRO COMPUTADOR</t>
  </si>
  <si>
    <t>MONITOR</t>
  </si>
  <si>
    <t>ADEGA</t>
  </si>
  <si>
    <t>AQUECEDOR</t>
  </si>
  <si>
    <t>ARMÁRIO BANHEIRO</t>
  </si>
  <si>
    <t>ASPIRADOR DE PÓ</t>
  </si>
  <si>
    <t>BANCO JARDIM</t>
  </si>
  <si>
    <t>BICICLETA ERGONOMÉTRICA</t>
  </si>
  <si>
    <t>BIOMBO</t>
  </si>
  <si>
    <t>CADEIRA BALANÇO</t>
  </si>
  <si>
    <t>CIRCULADOR DE AR</t>
  </si>
  <si>
    <t>ESCADA</t>
  </si>
  <si>
    <t>ESTEIRA ERGONOMÉTRICA</t>
  </si>
  <si>
    <t>MAQUINA COSTURA</t>
  </si>
  <si>
    <t>LAVA ROUPAS</t>
  </si>
  <si>
    <t>PAINEL TV</t>
  </si>
  <si>
    <t>PRATELEIRA</t>
  </si>
  <si>
    <t>SAPATEIRA</t>
  </si>
  <si>
    <t>TANQUINHO</t>
  </si>
  <si>
    <t>VASOS PLANTAS</t>
  </si>
  <si>
    <t>VENTILADOR TETO</t>
  </si>
  <si>
    <t>VARAL</t>
  </si>
  <si>
    <t>TAPETE</t>
  </si>
  <si>
    <t>ORATÓRIO</t>
  </si>
  <si>
    <t>BELICHE</t>
  </si>
  <si>
    <t>COOLER</t>
  </si>
  <si>
    <t>M³</t>
  </si>
  <si>
    <t>RELÓGIO PAREDE</t>
  </si>
  <si>
    <t>CANTONEIRA</t>
  </si>
  <si>
    <t>COMODA</t>
  </si>
  <si>
    <t>PENTEADEIRA</t>
  </si>
  <si>
    <t>ESCULTURA</t>
  </si>
  <si>
    <t>HOME THEATER</t>
  </si>
  <si>
    <t>TV 14-32</t>
  </si>
  <si>
    <t>TV 33-51</t>
  </si>
  <si>
    <t>TV 52-72</t>
  </si>
  <si>
    <t>ABAJUR</t>
  </si>
  <si>
    <t>ARMÁRIO 01 PORTA</t>
  </si>
  <si>
    <t>ARMÁRIO 02 PORTAS</t>
  </si>
  <si>
    <t>ARMÁRIO 03 PORTAS</t>
  </si>
  <si>
    <t>BALCÃO 01 PORTA</t>
  </si>
  <si>
    <t>BALCÃO 02 PORTAS</t>
  </si>
  <si>
    <t>BALCÃO 03 PORTAS</t>
  </si>
  <si>
    <t>BALCÃO 04 PORTAS</t>
  </si>
  <si>
    <t>GUARDA ROUPA 02 PORTAS</t>
  </si>
  <si>
    <t>GUARDA ROUPA 04 PORTAS</t>
  </si>
  <si>
    <t>GUARDA ROUPA 06 PORTAS</t>
  </si>
  <si>
    <t>GUARDA ROUPA 08 PORTAS</t>
  </si>
  <si>
    <t>BALCÃO COM PIA PEQUENA</t>
  </si>
  <si>
    <t>BALCÃO COM PIA GRANDE</t>
  </si>
  <si>
    <t>BANCO PIANO</t>
  </si>
  <si>
    <t>BANQUETA</t>
  </si>
  <si>
    <t>BICICLETA ADULTO</t>
  </si>
  <si>
    <t>BICICLETA INFANTIL</t>
  </si>
  <si>
    <t>CABECEIRA CAMA</t>
  </si>
  <si>
    <t>CADEIRÃO BEBÊ</t>
  </si>
  <si>
    <t>CADEIRA GAMER</t>
  </si>
  <si>
    <t>CAMA INFANTIL</t>
  </si>
  <si>
    <t>CAMA SOLTEIRO</t>
  </si>
  <si>
    <t>CAMA CASAL</t>
  </si>
  <si>
    <t>CARRINHO BEBÊ</t>
  </si>
  <si>
    <t>CARRINHO CHÁ</t>
  </si>
  <si>
    <t>COLCHÃO KING SIZE</t>
  </si>
  <si>
    <t>COLCHÃO QUEEN SIZE</t>
  </si>
  <si>
    <t>ESPELHO PEQUENO</t>
  </si>
  <si>
    <t>ESPELHO GRANDE (CHÃO)</t>
  </si>
  <si>
    <t>MESA ESCRITÓRIO</t>
  </si>
  <si>
    <t>PUFF GRANDE</t>
  </si>
  <si>
    <t>SECADORA DE ROUPAS</t>
  </si>
  <si>
    <t>TV 73-90</t>
  </si>
  <si>
    <t>VENTILADOR CHÃO</t>
  </si>
  <si>
    <t>DESCRIÇÃO DO ITEM</t>
  </si>
  <si>
    <t xml:space="preserve">METRAGEM CÚBICA (M³) ESTIMADA PARA SUA MUDANÇA </t>
  </si>
  <si>
    <t>QUANTIDADE</t>
  </si>
  <si>
    <t>T</t>
  </si>
  <si>
    <t>Nos diga um pouco mais sobre o que encontraremos em sua mudança.</t>
  </si>
  <si>
    <t>Informe abaixo quais itens e quantidades para que possamos dimensionar e custear com maior exatidão.</t>
  </si>
  <si>
    <t>APARELHO SOM</t>
  </si>
  <si>
    <t>ARARA</t>
  </si>
  <si>
    <t>ARCA</t>
  </si>
  <si>
    <t>COIFA</t>
  </si>
  <si>
    <t>ESPELHO PAREDE</t>
  </si>
  <si>
    <t>FILTRO ÁGUA</t>
  </si>
  <si>
    <t>IMPRESSORA</t>
  </si>
  <si>
    <t>LUSTRE</t>
  </si>
  <si>
    <t>QUADRO</t>
  </si>
  <si>
    <t>PUFF PEQUENO</t>
  </si>
  <si>
    <t>MANCEBO</t>
  </si>
  <si>
    <t>BEBEDOURO</t>
  </si>
  <si>
    <t>LUMINÁRIA</t>
  </si>
  <si>
    <t>MALA PEQUENA</t>
  </si>
  <si>
    <t>LIXO</t>
  </si>
  <si>
    <t>CESTO DE ROUPA</t>
  </si>
  <si>
    <t>FAX</t>
  </si>
  <si>
    <t>EXAUSTOR</t>
  </si>
  <si>
    <t>Já embalou algo? Louças, miudezas, roupas ou itens de decoração? Se sim, nos diga quantas caixas vamos transportar em sua mudança</t>
  </si>
  <si>
    <t>QUANTIDADE DE CAIXAS EMBALADAS (CLIENTE)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</si>
</sst>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5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164" fontId="0" fillId="0" borderId="1" xfId="0" applyNumberFormat="1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hidden="1"/>
    </xf>
    <xf numFmtId="164" fontId="0" fillId="0" borderId="0" xfId="0" applyNumberForma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0" fontId="5" fillId="2" borderId="7" xfId="0" applyFont="1" applyFill="1" applyBorder="1" applyAlignment="1" applyProtection="1">
      <alignment vertical="center" wrapText="1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 applyProtection="1">
      <alignment horizontal="center" vertical="center"/>
    </xf>
    <xf numFmtId="164" fontId="8" fillId="6" borderId="1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9" fillId="6" borderId="9" xfId="0" applyFont="1" applyFill="1" applyBorder="1" applyAlignment="1" applyProtection="1">
      <alignment horizontal="center" vertical="center" wrapText="1"/>
    </xf>
    <xf numFmtId="0" fontId="9" fillId="6" borderId="8" xfId="0" applyFont="1" applyFill="1" applyBorder="1" applyAlignment="1" applyProtection="1">
      <alignment horizontal="center" vertical="center" wrapText="1"/>
    </xf>
    <xf numFmtId="0" fontId="9" fillId="6" borderId="10" xfId="0" applyFont="1" applyFill="1" applyBorder="1" applyAlignment="1" applyProtection="1">
      <alignment horizontal="center" vertical="center" wrapText="1"/>
    </xf>
    <xf numFmtId="164" fontId="1" fillId="0" borderId="9" xfId="0" applyNumberFormat="1" applyFont="1" applyBorder="1" applyAlignment="1" applyProtection="1">
      <alignment horizontal="center" vertical="center"/>
    </xf>
    <xf numFmtId="164" fontId="1" fillId="0" borderId="8" xfId="0" applyNumberFormat="1" applyFont="1" applyBorder="1" applyAlignment="1" applyProtection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164" fontId="6" fillId="2" borderId="3" xfId="0" applyNumberFormat="1" applyFont="1" applyFill="1" applyBorder="1" applyAlignment="1" applyProtection="1">
      <alignment horizontal="center" vertical="center"/>
    </xf>
    <xf numFmtId="164" fontId="6" fillId="2" borderId="6" xfId="0" applyNumberFormat="1" applyFont="1" applyFill="1" applyBorder="1" applyAlignment="1" applyProtection="1">
      <alignment horizontal="center" vertical="center"/>
    </xf>
    <xf numFmtId="0" fontId="7" fillId="5" borderId="9" xfId="0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7" fillId="5" borderId="1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  <color rgb="FFFF5500"/>
      <color rgb="FFFF5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85726</xdr:rowOff>
    </xdr:from>
    <xdr:to>
      <xdr:col>0</xdr:col>
      <xdr:colOff>1100324</xdr:colOff>
      <xdr:row>2</xdr:row>
      <xdr:rowOff>118672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A1A753D-16F8-4523-A04C-7131B31C4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85726"/>
          <a:ext cx="1090800" cy="413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FFF38-81F6-4D64-A4AE-D3C01E9ECE2A}">
  <dimension ref="A1:R106"/>
  <sheetViews>
    <sheetView showGridLines="0" tabSelected="1" zoomScaleNormal="100" workbookViewId="0">
      <selection activeCell="K8" sqref="K8"/>
    </sheetView>
  </sheetViews>
  <sheetFormatPr defaultRowHeight="15" x14ac:dyDescent="0.25"/>
  <cols>
    <col min="1" max="1" width="25.7109375" style="1" customWidth="1"/>
    <col min="2" max="2" width="3.5703125" style="2" hidden="1" customWidth="1"/>
    <col min="3" max="3" width="14.7109375" style="1" customWidth="1"/>
    <col min="4" max="4" width="2.140625" style="1" hidden="1" customWidth="1"/>
    <col min="5" max="5" width="25.7109375" style="1" customWidth="1"/>
    <col min="6" max="6" width="3.85546875" style="1" hidden="1" customWidth="1"/>
    <col min="7" max="7" width="14.7109375" style="1" customWidth="1"/>
    <col min="8" max="8" width="2.140625" style="1" hidden="1" customWidth="1"/>
    <col min="9" max="9" width="25.7109375" style="1" customWidth="1"/>
    <col min="10" max="10" width="3.85546875" style="1" hidden="1" customWidth="1"/>
    <col min="11" max="11" width="14.7109375" style="1" customWidth="1"/>
    <col min="12" max="12" width="2.140625" style="1" hidden="1" customWidth="1"/>
    <col min="13" max="13" width="25.7109375" style="1" customWidth="1"/>
    <col min="14" max="14" width="3.85546875" style="1" hidden="1" customWidth="1"/>
    <col min="15" max="15" width="14.7109375" style="1" customWidth="1"/>
    <col min="16" max="16" width="2.140625" style="1" hidden="1" customWidth="1"/>
    <col min="17" max="16384" width="9.140625" style="1"/>
  </cols>
  <sheetData>
    <row r="1" spans="1:18" x14ac:dyDescent="0.25">
      <c r="A1" s="11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"/>
    </row>
    <row r="2" spans="1:18" x14ac:dyDescent="0.25">
      <c r="A2" s="11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"/>
    </row>
    <row r="3" spans="1:18" x14ac:dyDescent="0.25">
      <c r="A3" s="11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"/>
    </row>
    <row r="4" spans="1:18" s="4" customFormat="1" ht="27.75" customHeight="1" x14ac:dyDescent="0.25">
      <c r="A4" s="22" t="s">
        <v>133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14"/>
    </row>
    <row r="5" spans="1:18" s="4" customFormat="1" ht="27.75" customHeight="1" x14ac:dyDescent="0.25">
      <c r="A5" s="23" t="s">
        <v>134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14"/>
    </row>
    <row r="6" spans="1:18" s="5" customFormat="1" ht="27.75" customHeight="1" x14ac:dyDescent="0.25">
      <c r="A6" s="20" t="s">
        <v>129</v>
      </c>
      <c r="B6" s="21" t="s">
        <v>84</v>
      </c>
      <c r="C6" s="20" t="s">
        <v>131</v>
      </c>
      <c r="D6" s="20" t="s">
        <v>132</v>
      </c>
      <c r="E6" s="20" t="s">
        <v>129</v>
      </c>
      <c r="F6" s="21" t="s">
        <v>84</v>
      </c>
      <c r="G6" s="20" t="s">
        <v>131</v>
      </c>
      <c r="H6" s="20" t="s">
        <v>132</v>
      </c>
      <c r="I6" s="20" t="s">
        <v>129</v>
      </c>
      <c r="J6" s="21" t="s">
        <v>84</v>
      </c>
      <c r="K6" s="20" t="s">
        <v>131</v>
      </c>
      <c r="L6" s="20" t="s">
        <v>132</v>
      </c>
      <c r="M6" s="20" t="s">
        <v>129</v>
      </c>
      <c r="N6" s="21" t="s">
        <v>84</v>
      </c>
      <c r="O6" s="20" t="s">
        <v>131</v>
      </c>
      <c r="P6" s="15" t="s">
        <v>132</v>
      </c>
    </row>
    <row r="7" spans="1:18" ht="27.75" customHeight="1" x14ac:dyDescent="0.25">
      <c r="A7" s="12" t="s">
        <v>94</v>
      </c>
      <c r="B7" s="6">
        <v>0.2</v>
      </c>
      <c r="C7" s="19"/>
      <c r="D7" s="8">
        <f>C7*B7</f>
        <v>0</v>
      </c>
      <c r="E7" s="13" t="s">
        <v>15</v>
      </c>
      <c r="F7" s="6">
        <v>0.2</v>
      </c>
      <c r="G7" s="19"/>
      <c r="H7" s="8">
        <f>G7*F7</f>
        <v>0</v>
      </c>
      <c r="I7" s="13" t="s">
        <v>3</v>
      </c>
      <c r="J7" s="7">
        <v>0.6</v>
      </c>
      <c r="K7" s="19"/>
      <c r="L7" s="8">
        <f>K7*J7</f>
        <v>0</v>
      </c>
      <c r="M7" s="13" t="s">
        <v>88</v>
      </c>
      <c r="N7" s="7">
        <v>1</v>
      </c>
      <c r="O7" s="19"/>
      <c r="P7" s="8">
        <f>O7*N7</f>
        <v>0</v>
      </c>
    </row>
    <row r="8" spans="1:18" ht="27.75" customHeight="1" x14ac:dyDescent="0.25">
      <c r="A8" s="12" t="s">
        <v>60</v>
      </c>
      <c r="B8" s="6">
        <v>0.8</v>
      </c>
      <c r="C8" s="19"/>
      <c r="D8" s="8">
        <f t="shared" ref="D8:D41" si="0">C8*B8</f>
        <v>0</v>
      </c>
      <c r="E8" s="13" t="s">
        <v>113</v>
      </c>
      <c r="F8" s="6">
        <v>0.25</v>
      </c>
      <c r="G8" s="19"/>
      <c r="H8" s="8">
        <f t="shared" ref="H8:H41" si="1">G8*F8</f>
        <v>0</v>
      </c>
      <c r="I8" s="13" t="s">
        <v>4</v>
      </c>
      <c r="J8" s="7">
        <v>1</v>
      </c>
      <c r="K8" s="19"/>
      <c r="L8" s="8">
        <f t="shared" ref="L8:L41" si="2">K8*J8</f>
        <v>0</v>
      </c>
      <c r="M8" s="13" t="s">
        <v>39</v>
      </c>
      <c r="N8" s="7">
        <v>1.2</v>
      </c>
      <c r="O8" s="19"/>
      <c r="P8" s="8">
        <f t="shared" ref="P8:P38" si="3">O8*N8</f>
        <v>0</v>
      </c>
    </row>
    <row r="9" spans="1:18" ht="27.75" customHeight="1" x14ac:dyDescent="0.25">
      <c r="A9" s="12" t="s">
        <v>26</v>
      </c>
      <c r="B9" s="6">
        <v>0.6</v>
      </c>
      <c r="C9" s="19"/>
      <c r="D9" s="8">
        <f t="shared" si="0"/>
        <v>0</v>
      </c>
      <c r="E9" s="13" t="s">
        <v>18</v>
      </c>
      <c r="F9" s="6">
        <v>2.5</v>
      </c>
      <c r="G9" s="19"/>
      <c r="H9" s="8">
        <f t="shared" si="1"/>
        <v>0</v>
      </c>
      <c r="I9" s="13" t="s">
        <v>5</v>
      </c>
      <c r="J9" s="7">
        <v>0.4</v>
      </c>
      <c r="K9" s="19"/>
      <c r="L9" s="8">
        <f t="shared" si="2"/>
        <v>0</v>
      </c>
      <c r="M9" s="13" t="s">
        <v>40</v>
      </c>
      <c r="N9" s="7">
        <v>1.5</v>
      </c>
      <c r="O9" s="19"/>
      <c r="P9" s="8">
        <f t="shared" si="3"/>
        <v>0</v>
      </c>
    </row>
    <row r="10" spans="1:18" ht="27.75" customHeight="1" x14ac:dyDescent="0.25">
      <c r="A10" s="12" t="s">
        <v>135</v>
      </c>
      <c r="B10" s="6">
        <v>0.1</v>
      </c>
      <c r="C10" s="19"/>
      <c r="D10" s="8">
        <f t="shared" si="0"/>
        <v>0</v>
      </c>
      <c r="E10" s="13" t="s">
        <v>117</v>
      </c>
      <c r="F10" s="6">
        <v>1.2</v>
      </c>
      <c r="G10" s="19"/>
      <c r="H10" s="8">
        <f t="shared" si="1"/>
        <v>0</v>
      </c>
      <c r="I10" s="13" t="s">
        <v>7</v>
      </c>
      <c r="J10" s="7">
        <v>1.2</v>
      </c>
      <c r="K10" s="19"/>
      <c r="L10" s="8">
        <f t="shared" si="2"/>
        <v>0</v>
      </c>
      <c r="M10" s="13" t="s">
        <v>28</v>
      </c>
      <c r="N10" s="7">
        <v>0.8</v>
      </c>
      <c r="O10" s="19"/>
      <c r="P10" s="8">
        <f t="shared" si="3"/>
        <v>0</v>
      </c>
    </row>
    <row r="11" spans="1:18" ht="27.75" customHeight="1" x14ac:dyDescent="0.25">
      <c r="A11" s="12" t="s">
        <v>61</v>
      </c>
      <c r="B11" s="6">
        <v>0.2</v>
      </c>
      <c r="C11" s="19"/>
      <c r="D11" s="8">
        <f t="shared" si="0"/>
        <v>0</v>
      </c>
      <c r="E11" s="13" t="s">
        <v>115</v>
      </c>
      <c r="F11" s="6">
        <v>0.8</v>
      </c>
      <c r="G11" s="19"/>
      <c r="H11" s="8">
        <f t="shared" si="1"/>
        <v>0</v>
      </c>
      <c r="I11" s="13" t="s">
        <v>8</v>
      </c>
      <c r="J11" s="7">
        <v>1.2</v>
      </c>
      <c r="K11" s="19"/>
      <c r="L11" s="8">
        <f t="shared" si="2"/>
        <v>0</v>
      </c>
      <c r="M11" s="13" t="s">
        <v>41</v>
      </c>
      <c r="N11" s="7">
        <v>1</v>
      </c>
      <c r="O11" s="19"/>
      <c r="P11" s="8">
        <f t="shared" si="3"/>
        <v>0</v>
      </c>
    </row>
    <row r="12" spans="1:18" ht="27.75" customHeight="1" x14ac:dyDescent="0.25">
      <c r="A12" s="12" t="s">
        <v>52</v>
      </c>
      <c r="B12" s="6">
        <v>0.8</v>
      </c>
      <c r="C12" s="19"/>
      <c r="D12" s="8">
        <f t="shared" si="0"/>
        <v>0</v>
      </c>
      <c r="E12" s="13" t="s">
        <v>19</v>
      </c>
      <c r="F12" s="6">
        <v>1.6</v>
      </c>
      <c r="G12" s="19"/>
      <c r="H12" s="8">
        <f t="shared" si="1"/>
        <v>0</v>
      </c>
      <c r="I12" s="13" t="s">
        <v>6</v>
      </c>
      <c r="J12" s="7">
        <v>0.4</v>
      </c>
      <c r="K12" s="19"/>
      <c r="L12" s="8">
        <f t="shared" si="2"/>
        <v>0</v>
      </c>
      <c r="M12" s="13" t="s">
        <v>42</v>
      </c>
      <c r="N12" s="7">
        <v>0.6</v>
      </c>
      <c r="O12" s="19"/>
      <c r="P12" s="8">
        <f t="shared" si="3"/>
        <v>0</v>
      </c>
    </row>
    <row r="13" spans="1:18" ht="27.75" customHeight="1" x14ac:dyDescent="0.25">
      <c r="A13" s="12" t="s">
        <v>136</v>
      </c>
      <c r="B13" s="6">
        <v>0.3</v>
      </c>
      <c r="C13" s="19"/>
      <c r="D13" s="8">
        <f t="shared" si="0"/>
        <v>0</v>
      </c>
      <c r="E13" s="13" t="s">
        <v>20</v>
      </c>
      <c r="F13" s="6">
        <v>1.4</v>
      </c>
      <c r="G13" s="19"/>
      <c r="H13" s="8">
        <f t="shared" si="1"/>
        <v>0</v>
      </c>
      <c r="I13" s="13" t="s">
        <v>57</v>
      </c>
      <c r="J13" s="7">
        <v>0.2</v>
      </c>
      <c r="K13" s="19"/>
      <c r="L13" s="8">
        <f t="shared" si="2"/>
        <v>0</v>
      </c>
      <c r="M13" s="13" t="s">
        <v>74</v>
      </c>
      <c r="N13" s="7">
        <v>0.2</v>
      </c>
      <c r="O13" s="19"/>
      <c r="P13" s="8">
        <f t="shared" si="3"/>
        <v>0</v>
      </c>
    </row>
    <row r="14" spans="1:18" ht="27.75" customHeight="1" x14ac:dyDescent="0.25">
      <c r="A14" s="13" t="s">
        <v>137</v>
      </c>
      <c r="B14" s="6">
        <v>0.8</v>
      </c>
      <c r="C14" s="19"/>
      <c r="D14" s="8">
        <f t="shared" si="0"/>
        <v>0</v>
      </c>
      <c r="E14" s="13" t="s">
        <v>116</v>
      </c>
      <c r="F14" s="6">
        <v>1</v>
      </c>
      <c r="G14" s="19"/>
      <c r="H14" s="8">
        <f t="shared" si="1"/>
        <v>0</v>
      </c>
      <c r="I14" s="13" t="s">
        <v>10</v>
      </c>
      <c r="J14" s="7">
        <v>1.5</v>
      </c>
      <c r="K14" s="19"/>
      <c r="L14" s="8">
        <f t="shared" si="2"/>
        <v>0</v>
      </c>
      <c r="M14" s="13" t="s">
        <v>125</v>
      </c>
      <c r="N14" s="7">
        <v>0.8</v>
      </c>
      <c r="O14" s="19"/>
      <c r="P14" s="8">
        <f t="shared" si="3"/>
        <v>0</v>
      </c>
    </row>
    <row r="15" spans="1:18" ht="27.75" customHeight="1" x14ac:dyDescent="0.25">
      <c r="A15" s="13" t="s">
        <v>95</v>
      </c>
      <c r="B15" s="6">
        <v>0.3</v>
      </c>
      <c r="C15" s="19"/>
      <c r="D15" s="8">
        <f t="shared" si="0"/>
        <v>0</v>
      </c>
      <c r="E15" s="13" t="s">
        <v>0</v>
      </c>
      <c r="F15" s="6">
        <v>0.2</v>
      </c>
      <c r="G15" s="19"/>
      <c r="H15" s="8">
        <f t="shared" si="1"/>
        <v>0</v>
      </c>
      <c r="I15" s="13" t="s">
        <v>9</v>
      </c>
      <c r="J15" s="7">
        <v>1</v>
      </c>
      <c r="K15" s="19"/>
      <c r="L15" s="8">
        <f t="shared" si="2"/>
        <v>0</v>
      </c>
      <c r="M15" s="12" t="s">
        <v>144</v>
      </c>
      <c r="N15" s="16">
        <v>0.4</v>
      </c>
      <c r="O15" s="19"/>
      <c r="P15" s="8">
        <f t="shared" si="3"/>
        <v>0</v>
      </c>
    </row>
    <row r="16" spans="1:18" ht="27.75" customHeight="1" x14ac:dyDescent="0.25">
      <c r="A16" s="13" t="s">
        <v>96</v>
      </c>
      <c r="B16" s="6">
        <v>0.6</v>
      </c>
      <c r="C16" s="19"/>
      <c r="D16" s="8">
        <f t="shared" si="0"/>
        <v>0</v>
      </c>
      <c r="E16" s="13" t="s">
        <v>86</v>
      </c>
      <c r="F16" s="6">
        <v>0.1</v>
      </c>
      <c r="G16" s="19"/>
      <c r="H16" s="8">
        <f t="shared" si="1"/>
        <v>0</v>
      </c>
      <c r="I16" s="13" t="s">
        <v>102</v>
      </c>
      <c r="J16" s="7">
        <v>2.2999999999999998</v>
      </c>
      <c r="K16" s="19"/>
      <c r="L16" s="8">
        <f t="shared" si="2"/>
        <v>0</v>
      </c>
      <c r="M16" s="13" t="s">
        <v>143</v>
      </c>
      <c r="N16" s="7">
        <v>0.2</v>
      </c>
      <c r="O16" s="19"/>
      <c r="P16" s="8">
        <f t="shared" si="3"/>
        <v>0</v>
      </c>
    </row>
    <row r="17" spans="1:16" ht="27.75" customHeight="1" x14ac:dyDescent="0.25">
      <c r="A17" s="13" t="s">
        <v>97</v>
      </c>
      <c r="B17" s="6">
        <v>0.9</v>
      </c>
      <c r="C17" s="19"/>
      <c r="D17" s="8">
        <f t="shared" si="0"/>
        <v>0</v>
      </c>
      <c r="E17" s="13" t="s">
        <v>118</v>
      </c>
      <c r="F17" s="6">
        <v>0.6</v>
      </c>
      <c r="G17" s="19"/>
      <c r="H17" s="8">
        <f t="shared" si="1"/>
        <v>0</v>
      </c>
      <c r="I17" s="13" t="s">
        <v>103</v>
      </c>
      <c r="J17" s="7">
        <v>3</v>
      </c>
      <c r="K17" s="19"/>
      <c r="L17" s="8">
        <f t="shared" si="2"/>
        <v>0</v>
      </c>
      <c r="M17" s="13" t="s">
        <v>43</v>
      </c>
      <c r="N17" s="7">
        <v>0.6</v>
      </c>
      <c r="O17" s="19"/>
      <c r="P17" s="8">
        <f t="shared" si="3"/>
        <v>0</v>
      </c>
    </row>
    <row r="18" spans="1:16" ht="27.75" customHeight="1" x14ac:dyDescent="0.25">
      <c r="A18" s="12" t="s">
        <v>62</v>
      </c>
      <c r="B18" s="6">
        <v>0.5</v>
      </c>
      <c r="C18" s="19"/>
      <c r="D18" s="8">
        <f t="shared" si="0"/>
        <v>0</v>
      </c>
      <c r="E18" s="13" t="s">
        <v>119</v>
      </c>
      <c r="F18" s="6">
        <v>0.5</v>
      </c>
      <c r="G18" s="19"/>
      <c r="H18" s="8">
        <f t="shared" si="1"/>
        <v>0</v>
      </c>
      <c r="I18" s="13" t="s">
        <v>104</v>
      </c>
      <c r="J18" s="7">
        <v>3.2</v>
      </c>
      <c r="K18" s="19"/>
      <c r="L18" s="8">
        <f t="shared" si="2"/>
        <v>0</v>
      </c>
      <c r="M18" s="13" t="s">
        <v>44</v>
      </c>
      <c r="N18" s="7">
        <v>0.3</v>
      </c>
      <c r="O18" s="19"/>
      <c r="P18" s="8">
        <f t="shared" si="3"/>
        <v>0</v>
      </c>
    </row>
    <row r="19" spans="1:16" ht="27.75" customHeight="1" x14ac:dyDescent="0.25">
      <c r="A19" s="13" t="s">
        <v>53</v>
      </c>
      <c r="B19" s="6">
        <v>0.4</v>
      </c>
      <c r="C19" s="19"/>
      <c r="D19" s="8">
        <f t="shared" si="0"/>
        <v>0</v>
      </c>
      <c r="E19" s="12" t="s">
        <v>150</v>
      </c>
      <c r="F19" s="17">
        <v>0.6</v>
      </c>
      <c r="G19" s="19"/>
      <c r="H19" s="8">
        <f t="shared" si="1"/>
        <v>0</v>
      </c>
      <c r="I19" s="13" t="s">
        <v>105</v>
      </c>
      <c r="J19" s="7">
        <v>3.8</v>
      </c>
      <c r="K19" s="19"/>
      <c r="L19" s="8">
        <f t="shared" si="2"/>
        <v>0</v>
      </c>
      <c r="M19" s="13" t="s">
        <v>85</v>
      </c>
      <c r="N19" s="7">
        <v>0.2</v>
      </c>
      <c r="O19" s="19"/>
      <c r="P19" s="8">
        <f t="shared" si="3"/>
        <v>0</v>
      </c>
    </row>
    <row r="20" spans="1:16" ht="27.75" customHeight="1" x14ac:dyDescent="0.25">
      <c r="A20" s="13" t="s">
        <v>63</v>
      </c>
      <c r="B20" s="6">
        <v>0.1</v>
      </c>
      <c r="C20" s="19"/>
      <c r="D20" s="8">
        <f t="shared" si="0"/>
        <v>0</v>
      </c>
      <c r="E20" s="13" t="s">
        <v>68</v>
      </c>
      <c r="F20" s="6">
        <v>0.2</v>
      </c>
      <c r="G20" s="19"/>
      <c r="H20" s="8">
        <f t="shared" si="1"/>
        <v>0</v>
      </c>
      <c r="I20" s="13" t="s">
        <v>90</v>
      </c>
      <c r="J20" s="7">
        <v>1</v>
      </c>
      <c r="K20" s="19"/>
      <c r="L20" s="8">
        <f t="shared" si="2"/>
        <v>0</v>
      </c>
      <c r="M20" s="13" t="s">
        <v>75</v>
      </c>
      <c r="N20" s="7">
        <v>1</v>
      </c>
      <c r="O20" s="19"/>
      <c r="P20" s="8">
        <f t="shared" si="3"/>
        <v>0</v>
      </c>
    </row>
    <row r="21" spans="1:16" ht="27.75" customHeight="1" x14ac:dyDescent="0.25">
      <c r="A21" s="13" t="s">
        <v>98</v>
      </c>
      <c r="B21" s="6">
        <v>0.2</v>
      </c>
      <c r="C21" s="19"/>
      <c r="D21" s="8">
        <f t="shared" si="0"/>
        <v>0</v>
      </c>
      <c r="E21" s="13" t="s">
        <v>138</v>
      </c>
      <c r="F21" s="6">
        <v>0.3</v>
      </c>
      <c r="G21" s="19"/>
      <c r="H21" s="8">
        <f t="shared" si="1"/>
        <v>0</v>
      </c>
      <c r="I21" s="13" t="s">
        <v>141</v>
      </c>
      <c r="J21" s="7">
        <v>0.1</v>
      </c>
      <c r="K21" s="19"/>
      <c r="L21" s="8">
        <f t="shared" si="2"/>
        <v>0</v>
      </c>
      <c r="M21" s="13" t="s">
        <v>126</v>
      </c>
      <c r="N21" s="7">
        <v>0.6</v>
      </c>
      <c r="O21" s="19"/>
      <c r="P21" s="8">
        <f t="shared" si="3"/>
        <v>0</v>
      </c>
    </row>
    <row r="22" spans="1:16" ht="27.75" customHeight="1" x14ac:dyDescent="0.25">
      <c r="A22" s="13" t="s">
        <v>99</v>
      </c>
      <c r="B22" s="6">
        <v>0.4</v>
      </c>
      <c r="C22" s="19"/>
      <c r="D22" s="8">
        <f t="shared" si="0"/>
        <v>0</v>
      </c>
      <c r="E22" s="13" t="s">
        <v>21</v>
      </c>
      <c r="F22" s="6">
        <v>0.8</v>
      </c>
      <c r="G22" s="19"/>
      <c r="H22" s="8">
        <f t="shared" si="1"/>
        <v>0</v>
      </c>
      <c r="I22" s="13" t="s">
        <v>11</v>
      </c>
      <c r="J22" s="7">
        <v>0.6</v>
      </c>
      <c r="K22" s="19"/>
      <c r="L22" s="8">
        <f t="shared" si="2"/>
        <v>0</v>
      </c>
      <c r="M22" s="13" t="s">
        <v>45</v>
      </c>
      <c r="N22" s="7">
        <v>2.5</v>
      </c>
      <c r="O22" s="19"/>
      <c r="P22" s="8">
        <f t="shared" si="3"/>
        <v>0</v>
      </c>
    </row>
    <row r="23" spans="1:16" ht="27.75" customHeight="1" x14ac:dyDescent="0.25">
      <c r="A23" s="13" t="s">
        <v>100</v>
      </c>
      <c r="B23" s="6">
        <v>0.6</v>
      </c>
      <c r="C23" s="19"/>
      <c r="D23" s="8">
        <f t="shared" si="0"/>
        <v>0</v>
      </c>
      <c r="E23" s="13" t="s">
        <v>120</v>
      </c>
      <c r="F23" s="6">
        <v>1.4</v>
      </c>
      <c r="G23" s="19"/>
      <c r="H23" s="8">
        <f t="shared" si="1"/>
        <v>0</v>
      </c>
      <c r="I23" s="13" t="s">
        <v>72</v>
      </c>
      <c r="J23" s="7">
        <v>0.8</v>
      </c>
      <c r="K23" s="19"/>
      <c r="L23" s="8">
        <f t="shared" si="2"/>
        <v>0</v>
      </c>
      <c r="M23" s="13" t="s">
        <v>46</v>
      </c>
      <c r="N23" s="7">
        <v>2.6</v>
      </c>
      <c r="O23" s="19"/>
      <c r="P23" s="8">
        <f t="shared" si="3"/>
        <v>0</v>
      </c>
    </row>
    <row r="24" spans="1:16" ht="27.75" customHeight="1" x14ac:dyDescent="0.25">
      <c r="A24" s="13" t="s">
        <v>101</v>
      </c>
      <c r="B24" s="6">
        <v>0.8</v>
      </c>
      <c r="C24" s="19"/>
      <c r="D24" s="8">
        <f t="shared" si="0"/>
        <v>0</v>
      </c>
      <c r="E24" s="13" t="s">
        <v>121</v>
      </c>
      <c r="F24" s="6">
        <v>1.2</v>
      </c>
      <c r="G24" s="19"/>
      <c r="H24" s="8">
        <f t="shared" si="1"/>
        <v>0</v>
      </c>
      <c r="I24" s="12" t="s">
        <v>149</v>
      </c>
      <c r="J24" s="17">
        <v>0.2</v>
      </c>
      <c r="K24" s="19"/>
      <c r="L24" s="8">
        <f t="shared" si="2"/>
        <v>0</v>
      </c>
      <c r="M24" s="13" t="s">
        <v>47</v>
      </c>
      <c r="N24" s="7">
        <v>2.7</v>
      </c>
      <c r="O24" s="19"/>
      <c r="P24" s="8">
        <f t="shared" si="3"/>
        <v>0</v>
      </c>
    </row>
    <row r="25" spans="1:16" ht="27.75" customHeight="1" x14ac:dyDescent="0.25">
      <c r="A25" s="13" t="s">
        <v>107</v>
      </c>
      <c r="B25" s="6">
        <v>0.8</v>
      </c>
      <c r="C25" s="19"/>
      <c r="D25" s="8">
        <f t="shared" si="0"/>
        <v>0</v>
      </c>
      <c r="E25" s="13" t="s">
        <v>22</v>
      </c>
      <c r="F25" s="6">
        <v>0.6</v>
      </c>
      <c r="G25" s="19"/>
      <c r="H25" s="8">
        <f t="shared" si="1"/>
        <v>0</v>
      </c>
      <c r="I25" s="12" t="s">
        <v>147</v>
      </c>
      <c r="J25" s="17">
        <v>0.2</v>
      </c>
      <c r="K25" s="19"/>
      <c r="L25" s="8">
        <f t="shared" si="2"/>
        <v>0</v>
      </c>
      <c r="M25" s="13" t="s">
        <v>49</v>
      </c>
      <c r="N25" s="7">
        <v>0.8</v>
      </c>
      <c r="O25" s="19"/>
      <c r="P25" s="8">
        <f t="shared" si="3"/>
        <v>0</v>
      </c>
    </row>
    <row r="26" spans="1:16" ht="27.75" customHeight="1" x14ac:dyDescent="0.25">
      <c r="A26" s="13" t="s">
        <v>106</v>
      </c>
      <c r="B26" s="6">
        <v>0.6</v>
      </c>
      <c r="C26" s="19"/>
      <c r="D26" s="8">
        <f t="shared" si="0"/>
        <v>0</v>
      </c>
      <c r="E26" s="13" t="s">
        <v>87</v>
      </c>
      <c r="F26" s="6">
        <v>0.8</v>
      </c>
      <c r="G26" s="19"/>
      <c r="H26" s="8">
        <f t="shared" si="1"/>
        <v>0</v>
      </c>
      <c r="I26" s="13" t="s">
        <v>142</v>
      </c>
      <c r="J26" s="7">
        <v>0.2</v>
      </c>
      <c r="K26" s="19"/>
      <c r="L26" s="8">
        <f t="shared" si="2"/>
        <v>0</v>
      </c>
      <c r="M26" s="13" t="s">
        <v>48</v>
      </c>
      <c r="N26" s="7">
        <v>1.8</v>
      </c>
      <c r="O26" s="19"/>
      <c r="P26" s="8">
        <f t="shared" si="3"/>
        <v>0</v>
      </c>
    </row>
    <row r="27" spans="1:16" ht="27.75" customHeight="1" x14ac:dyDescent="0.25">
      <c r="A27" s="13" t="s">
        <v>64</v>
      </c>
      <c r="B27" s="6">
        <v>0.8</v>
      </c>
      <c r="C27" s="19"/>
      <c r="D27" s="8">
        <f t="shared" si="0"/>
        <v>0</v>
      </c>
      <c r="E27" s="13" t="s">
        <v>1</v>
      </c>
      <c r="F27" s="6">
        <v>0.1</v>
      </c>
      <c r="G27" s="19"/>
      <c r="H27" s="8">
        <f t="shared" si="1"/>
        <v>0</v>
      </c>
      <c r="I27" s="13" t="s">
        <v>24</v>
      </c>
      <c r="J27" s="7">
        <v>0.8</v>
      </c>
      <c r="K27" s="19"/>
      <c r="L27" s="8">
        <f t="shared" si="2"/>
        <v>0</v>
      </c>
      <c r="M27" s="13" t="s">
        <v>50</v>
      </c>
      <c r="N27" s="7">
        <v>1.6</v>
      </c>
      <c r="O27" s="19"/>
      <c r="P27" s="8">
        <f t="shared" si="3"/>
        <v>0</v>
      </c>
    </row>
    <row r="28" spans="1:16" ht="27.75" customHeight="1" x14ac:dyDescent="0.25">
      <c r="A28" s="13" t="s">
        <v>108</v>
      </c>
      <c r="B28" s="6">
        <v>0.2</v>
      </c>
      <c r="C28" s="19"/>
      <c r="D28" s="8">
        <f t="shared" si="0"/>
        <v>0</v>
      </c>
      <c r="E28" s="13" t="s">
        <v>83</v>
      </c>
      <c r="F28" s="6">
        <v>0.5</v>
      </c>
      <c r="G28" s="19"/>
      <c r="H28" s="8">
        <f t="shared" si="1"/>
        <v>0</v>
      </c>
      <c r="I28" s="13" t="s">
        <v>25</v>
      </c>
      <c r="J28" s="7">
        <v>0.6</v>
      </c>
      <c r="K28" s="19"/>
      <c r="L28" s="8">
        <f t="shared" si="2"/>
        <v>0</v>
      </c>
      <c r="M28" s="13" t="s">
        <v>51</v>
      </c>
      <c r="N28" s="7">
        <v>2.2000000000000002</v>
      </c>
      <c r="O28" s="19"/>
      <c r="P28" s="8">
        <f t="shared" si="3"/>
        <v>0</v>
      </c>
    </row>
    <row r="29" spans="1:16" ht="27.75" customHeight="1" x14ac:dyDescent="0.25">
      <c r="A29" s="13" t="s">
        <v>109</v>
      </c>
      <c r="B29" s="6">
        <v>0.2</v>
      </c>
      <c r="C29" s="19"/>
      <c r="D29" s="8">
        <f t="shared" si="0"/>
        <v>0</v>
      </c>
      <c r="E29" s="13" t="s">
        <v>23</v>
      </c>
      <c r="F29" s="6">
        <v>0.2</v>
      </c>
      <c r="G29" s="19"/>
      <c r="H29" s="8">
        <f t="shared" si="1"/>
        <v>0</v>
      </c>
      <c r="I29" s="12" t="s">
        <v>148</v>
      </c>
      <c r="J29" s="17">
        <v>0.4</v>
      </c>
      <c r="K29" s="19"/>
      <c r="L29" s="8">
        <f t="shared" si="2"/>
        <v>0</v>
      </c>
      <c r="M29" s="13" t="s">
        <v>76</v>
      </c>
      <c r="N29" s="7">
        <v>0.5</v>
      </c>
      <c r="O29" s="19"/>
      <c r="P29" s="8">
        <f t="shared" si="3"/>
        <v>0</v>
      </c>
    </row>
    <row r="30" spans="1:16" ht="27.75" customHeight="1" x14ac:dyDescent="0.25">
      <c r="A30" s="13" t="s">
        <v>27</v>
      </c>
      <c r="B30" s="6">
        <v>0.8</v>
      </c>
      <c r="C30" s="19"/>
      <c r="D30" s="8">
        <f t="shared" si="0"/>
        <v>0</v>
      </c>
      <c r="E30" s="13" t="s">
        <v>31</v>
      </c>
      <c r="F30" s="6">
        <v>0.8</v>
      </c>
      <c r="G30" s="19"/>
      <c r="H30" s="8">
        <f t="shared" si="1"/>
        <v>0</v>
      </c>
      <c r="I30" s="12" t="s">
        <v>145</v>
      </c>
      <c r="J30" s="16">
        <v>0.3</v>
      </c>
      <c r="K30" s="19"/>
      <c r="L30" s="8">
        <f t="shared" si="2"/>
        <v>0</v>
      </c>
      <c r="M30" s="13" t="s">
        <v>80</v>
      </c>
      <c r="N30" s="7">
        <v>0.3</v>
      </c>
      <c r="O30" s="19"/>
      <c r="P30" s="8">
        <f t="shared" si="3"/>
        <v>0</v>
      </c>
    </row>
    <row r="31" spans="1:16" ht="27.75" customHeight="1" x14ac:dyDescent="0.25">
      <c r="A31" s="12" t="s">
        <v>146</v>
      </c>
      <c r="B31" s="16">
        <v>0.2</v>
      </c>
      <c r="C31" s="19"/>
      <c r="D31" s="8">
        <f t="shared" si="0"/>
        <v>0</v>
      </c>
      <c r="E31" s="13" t="s">
        <v>69</v>
      </c>
      <c r="F31" s="6">
        <v>0.2</v>
      </c>
      <c r="G31" s="19"/>
      <c r="H31" s="8">
        <f t="shared" si="1"/>
        <v>0</v>
      </c>
      <c r="I31" s="13" t="s">
        <v>71</v>
      </c>
      <c r="J31" s="7">
        <v>0.2</v>
      </c>
      <c r="K31" s="19"/>
      <c r="L31" s="8">
        <f t="shared" si="2"/>
        <v>0</v>
      </c>
      <c r="M31" s="13" t="s">
        <v>91</v>
      </c>
      <c r="N31" s="7">
        <v>0.3</v>
      </c>
      <c r="O31" s="19"/>
      <c r="P31" s="8">
        <f t="shared" si="3"/>
        <v>0</v>
      </c>
    </row>
    <row r="32" spans="1:16" ht="27.75" customHeight="1" x14ac:dyDescent="0.25">
      <c r="A32" s="13" t="s">
        <v>82</v>
      </c>
      <c r="B32" s="6">
        <v>2</v>
      </c>
      <c r="C32" s="19"/>
      <c r="D32" s="8">
        <f t="shared" si="0"/>
        <v>0</v>
      </c>
      <c r="E32" s="13" t="s">
        <v>55</v>
      </c>
      <c r="F32" s="6">
        <v>1</v>
      </c>
      <c r="G32" s="19"/>
      <c r="H32" s="8">
        <f t="shared" si="1"/>
        <v>0</v>
      </c>
      <c r="I32" s="13" t="s">
        <v>34</v>
      </c>
      <c r="J32" s="7">
        <v>0.2</v>
      </c>
      <c r="K32" s="19"/>
      <c r="L32" s="8">
        <f t="shared" si="2"/>
        <v>0</v>
      </c>
      <c r="M32" s="13" t="s">
        <v>92</v>
      </c>
      <c r="N32" s="7">
        <v>0.6</v>
      </c>
      <c r="O32" s="19"/>
      <c r="P32" s="8">
        <f t="shared" si="3"/>
        <v>0</v>
      </c>
    </row>
    <row r="33" spans="1:16" ht="27.75" customHeight="1" x14ac:dyDescent="0.25">
      <c r="A33" s="13" t="s">
        <v>16</v>
      </c>
      <c r="B33" s="6">
        <v>1.3</v>
      </c>
      <c r="C33" s="19"/>
      <c r="D33" s="8">
        <f t="shared" si="0"/>
        <v>0</v>
      </c>
      <c r="E33" s="13" t="s">
        <v>89</v>
      </c>
      <c r="F33" s="6">
        <v>0.2</v>
      </c>
      <c r="G33" s="19"/>
      <c r="H33" s="8">
        <f t="shared" si="1"/>
        <v>0</v>
      </c>
      <c r="I33" s="13" t="s">
        <v>35</v>
      </c>
      <c r="J33" s="7">
        <v>0.8</v>
      </c>
      <c r="K33" s="19"/>
      <c r="L33" s="8">
        <f t="shared" si="2"/>
        <v>0</v>
      </c>
      <c r="M33" s="13" t="s">
        <v>93</v>
      </c>
      <c r="N33" s="7">
        <v>0.9</v>
      </c>
      <c r="O33" s="19"/>
      <c r="P33" s="8">
        <f t="shared" si="3"/>
        <v>0</v>
      </c>
    </row>
    <row r="34" spans="1:16" ht="27.75" customHeight="1" x14ac:dyDescent="0.25">
      <c r="A34" s="13" t="s">
        <v>17</v>
      </c>
      <c r="B34" s="6">
        <v>1.3</v>
      </c>
      <c r="C34" s="19"/>
      <c r="D34" s="8">
        <f t="shared" si="0"/>
        <v>0</v>
      </c>
      <c r="E34" s="13" t="s">
        <v>123</v>
      </c>
      <c r="F34" s="6">
        <v>0.6</v>
      </c>
      <c r="G34" s="19"/>
      <c r="H34" s="8">
        <f t="shared" si="1"/>
        <v>0</v>
      </c>
      <c r="I34" s="13" t="s">
        <v>124</v>
      </c>
      <c r="J34" s="7">
        <v>1</v>
      </c>
      <c r="K34" s="19"/>
      <c r="L34" s="8">
        <f t="shared" si="2"/>
        <v>0</v>
      </c>
      <c r="M34" s="13" t="s">
        <v>127</v>
      </c>
      <c r="N34" s="7">
        <v>1.2</v>
      </c>
      <c r="O34" s="19"/>
      <c r="P34" s="8">
        <f t="shared" si="3"/>
        <v>0</v>
      </c>
    </row>
    <row r="35" spans="1:16" ht="27.75" customHeight="1" x14ac:dyDescent="0.25">
      <c r="A35" s="13" t="s">
        <v>110</v>
      </c>
      <c r="B35" s="6">
        <v>0.6</v>
      </c>
      <c r="C35" s="19"/>
      <c r="D35" s="8">
        <f t="shared" si="0"/>
        <v>0</v>
      </c>
      <c r="E35" s="13" t="s">
        <v>139</v>
      </c>
      <c r="F35" s="6">
        <v>0.3</v>
      </c>
      <c r="G35" s="19"/>
      <c r="H35" s="8">
        <f t="shared" si="1"/>
        <v>0</v>
      </c>
      <c r="I35" s="13" t="s">
        <v>36</v>
      </c>
      <c r="J35" s="7">
        <v>1.2</v>
      </c>
      <c r="K35" s="19"/>
      <c r="L35" s="8">
        <f t="shared" si="2"/>
        <v>0</v>
      </c>
      <c r="M35" s="13" t="s">
        <v>79</v>
      </c>
      <c r="N35" s="7">
        <v>0.2</v>
      </c>
      <c r="O35" s="19"/>
      <c r="P35" s="8">
        <f t="shared" si="3"/>
        <v>0</v>
      </c>
    </row>
    <row r="36" spans="1:16" ht="27.75" customHeight="1" x14ac:dyDescent="0.25">
      <c r="A36" s="13" t="s">
        <v>65</v>
      </c>
      <c r="B36" s="6">
        <v>1</v>
      </c>
      <c r="C36" s="19"/>
      <c r="D36" s="8">
        <f t="shared" si="0"/>
        <v>0</v>
      </c>
      <c r="E36" s="13" t="s">
        <v>122</v>
      </c>
      <c r="F36" s="6">
        <v>0.2</v>
      </c>
      <c r="G36" s="19"/>
      <c r="H36" s="8">
        <f t="shared" si="1"/>
        <v>0</v>
      </c>
      <c r="I36" s="13" t="s">
        <v>37</v>
      </c>
      <c r="J36" s="7">
        <v>0.2</v>
      </c>
      <c r="K36" s="19"/>
      <c r="L36" s="8">
        <f t="shared" si="2"/>
        <v>0</v>
      </c>
      <c r="M36" s="13" t="s">
        <v>77</v>
      </c>
      <c r="N36" s="7">
        <v>0.2</v>
      </c>
      <c r="O36" s="19"/>
      <c r="P36" s="8">
        <f t="shared" si="3"/>
        <v>0</v>
      </c>
    </row>
    <row r="37" spans="1:16" ht="27.75" customHeight="1" x14ac:dyDescent="0.25">
      <c r="A37" s="13" t="s">
        <v>111</v>
      </c>
      <c r="B37" s="6">
        <v>0.4</v>
      </c>
      <c r="C37" s="19"/>
      <c r="D37" s="8">
        <f t="shared" si="0"/>
        <v>0</v>
      </c>
      <c r="E37" s="13" t="s">
        <v>32</v>
      </c>
      <c r="F37" s="6">
        <v>1.2</v>
      </c>
      <c r="G37" s="19"/>
      <c r="H37" s="8">
        <f t="shared" si="1"/>
        <v>0</v>
      </c>
      <c r="I37" s="13" t="s">
        <v>58</v>
      </c>
      <c r="J37" s="7">
        <v>0.1</v>
      </c>
      <c r="K37" s="19"/>
      <c r="L37" s="8">
        <f t="shared" si="2"/>
        <v>0</v>
      </c>
      <c r="M37" s="13" t="s">
        <v>128</v>
      </c>
      <c r="N37" s="7">
        <v>0.3</v>
      </c>
      <c r="O37" s="19"/>
      <c r="P37" s="8">
        <f t="shared" si="3"/>
        <v>0</v>
      </c>
    </row>
    <row r="38" spans="1:16" ht="27.75" customHeight="1" x14ac:dyDescent="0.25">
      <c r="A38" s="13" t="s">
        <v>66</v>
      </c>
      <c r="B38" s="6">
        <v>0.2</v>
      </c>
      <c r="C38" s="19"/>
      <c r="D38" s="8">
        <f t="shared" si="0"/>
        <v>0</v>
      </c>
      <c r="E38" s="13" t="s">
        <v>33</v>
      </c>
      <c r="F38" s="7">
        <v>0.8</v>
      </c>
      <c r="G38" s="19"/>
      <c r="H38" s="8">
        <f t="shared" si="1"/>
        <v>0</v>
      </c>
      <c r="I38" s="13" t="s">
        <v>12</v>
      </c>
      <c r="J38" s="7">
        <v>0.3</v>
      </c>
      <c r="K38" s="19"/>
      <c r="L38" s="8">
        <f t="shared" si="2"/>
        <v>0</v>
      </c>
      <c r="M38" s="13" t="s">
        <v>78</v>
      </c>
      <c r="N38" s="7">
        <v>0.5</v>
      </c>
      <c r="O38" s="19"/>
      <c r="P38" s="8">
        <f t="shared" si="3"/>
        <v>0</v>
      </c>
    </row>
    <row r="39" spans="1:16" ht="27.75" customHeight="1" x14ac:dyDescent="0.25">
      <c r="A39" s="13" t="s">
        <v>29</v>
      </c>
      <c r="B39" s="6">
        <v>1</v>
      </c>
      <c r="C39" s="19"/>
      <c r="D39" s="8">
        <f t="shared" si="0"/>
        <v>0</v>
      </c>
      <c r="E39" s="13" t="s">
        <v>56</v>
      </c>
      <c r="F39" s="7">
        <v>0.8</v>
      </c>
      <c r="G39" s="19"/>
      <c r="H39" s="8">
        <f t="shared" si="1"/>
        <v>0</v>
      </c>
      <c r="I39" s="13" t="s">
        <v>59</v>
      </c>
      <c r="J39" s="7">
        <v>0.1</v>
      </c>
      <c r="K39" s="19"/>
      <c r="L39" s="8">
        <f t="shared" si="2"/>
        <v>0</v>
      </c>
      <c r="M39" s="33" t="s">
        <v>153</v>
      </c>
      <c r="N39" s="34"/>
      <c r="O39" s="34"/>
      <c r="P39" s="34"/>
    </row>
    <row r="40" spans="1:16" ht="27.75" customHeight="1" x14ac:dyDescent="0.25">
      <c r="A40" s="13" t="s">
        <v>30</v>
      </c>
      <c r="B40" s="6">
        <v>0.7</v>
      </c>
      <c r="C40" s="19"/>
      <c r="D40" s="8">
        <f t="shared" si="0"/>
        <v>0</v>
      </c>
      <c r="E40" s="13" t="s">
        <v>70</v>
      </c>
      <c r="F40" s="7">
        <v>1</v>
      </c>
      <c r="G40" s="19"/>
      <c r="H40" s="8">
        <f t="shared" si="1"/>
        <v>0</v>
      </c>
      <c r="I40" s="13" t="s">
        <v>38</v>
      </c>
      <c r="J40" s="7">
        <v>0.8</v>
      </c>
      <c r="K40" s="19"/>
      <c r="L40" s="8">
        <f t="shared" si="2"/>
        <v>0</v>
      </c>
      <c r="M40" s="35"/>
      <c r="N40" s="36"/>
      <c r="O40" s="36"/>
      <c r="P40" s="36"/>
    </row>
    <row r="41" spans="1:16" ht="27.75" customHeight="1" x14ac:dyDescent="0.25">
      <c r="A41" s="13" t="s">
        <v>112</v>
      </c>
      <c r="B41" s="6">
        <v>0.6</v>
      </c>
      <c r="C41" s="19"/>
      <c r="D41" s="8">
        <f t="shared" si="0"/>
        <v>0</v>
      </c>
      <c r="E41" s="12" t="s">
        <v>152</v>
      </c>
      <c r="F41" s="17">
        <v>0.3</v>
      </c>
      <c r="G41" s="19"/>
      <c r="H41" s="8">
        <f t="shared" si="1"/>
        <v>0</v>
      </c>
      <c r="I41" s="13" t="s">
        <v>13</v>
      </c>
      <c r="J41" s="7">
        <v>0.5</v>
      </c>
      <c r="K41" s="19"/>
      <c r="L41" s="8">
        <f t="shared" si="2"/>
        <v>0</v>
      </c>
      <c r="M41" s="37"/>
      <c r="N41" s="38"/>
      <c r="O41" s="38"/>
      <c r="P41" s="38"/>
    </row>
    <row r="42" spans="1:16" ht="27.75" customHeight="1" x14ac:dyDescent="0.25">
      <c r="A42" s="13" t="s">
        <v>67</v>
      </c>
      <c r="B42" s="6">
        <v>0.4</v>
      </c>
      <c r="C42" s="19"/>
      <c r="D42" s="8">
        <f t="shared" ref="D42:D44" si="4">C42*B42</f>
        <v>0</v>
      </c>
      <c r="E42" s="12" t="s">
        <v>151</v>
      </c>
      <c r="F42" s="17">
        <v>0.1</v>
      </c>
      <c r="G42" s="19"/>
      <c r="H42" s="8">
        <f t="shared" ref="H42:H44" si="5">G42*F42</f>
        <v>0</v>
      </c>
      <c r="I42" s="13" t="s">
        <v>81</v>
      </c>
      <c r="J42" s="7">
        <v>1.7</v>
      </c>
      <c r="K42" s="19"/>
      <c r="L42" s="8">
        <f t="shared" ref="L42:L43" si="6">K42*J42</f>
        <v>0</v>
      </c>
      <c r="M42" s="24" t="s">
        <v>154</v>
      </c>
      <c r="N42" s="27">
        <v>0.1</v>
      </c>
      <c r="O42" s="43"/>
      <c r="P42" s="30">
        <f t="shared" ref="P42" si="7">O42*N42</f>
        <v>0</v>
      </c>
    </row>
    <row r="43" spans="1:16" ht="27.75" customHeight="1" x14ac:dyDescent="0.25">
      <c r="A43" s="13" t="s">
        <v>54</v>
      </c>
      <c r="B43" s="6">
        <v>0.6</v>
      </c>
      <c r="C43" s="19"/>
      <c r="D43" s="8">
        <f t="shared" si="4"/>
        <v>0</v>
      </c>
      <c r="E43" s="13" t="s">
        <v>140</v>
      </c>
      <c r="F43" s="7">
        <v>0.2</v>
      </c>
      <c r="G43" s="19"/>
      <c r="H43" s="8">
        <f t="shared" si="5"/>
        <v>0</v>
      </c>
      <c r="I43" s="13" t="s">
        <v>73</v>
      </c>
      <c r="J43" s="7">
        <v>0.5</v>
      </c>
      <c r="K43" s="19"/>
      <c r="L43" s="8">
        <f t="shared" si="6"/>
        <v>0</v>
      </c>
      <c r="M43" s="25"/>
      <c r="N43" s="28"/>
      <c r="O43" s="44"/>
      <c r="P43" s="31"/>
    </row>
    <row r="44" spans="1:16" ht="27.75" customHeight="1" x14ac:dyDescent="0.25">
      <c r="A44" s="13" t="s">
        <v>114</v>
      </c>
      <c r="B44" s="6">
        <v>0.8</v>
      </c>
      <c r="C44" s="19"/>
      <c r="D44" s="8">
        <f t="shared" si="4"/>
        <v>0</v>
      </c>
      <c r="E44" s="13" t="s">
        <v>2</v>
      </c>
      <c r="F44" s="7">
        <v>0.5</v>
      </c>
      <c r="G44" s="19"/>
      <c r="H44" s="8">
        <f t="shared" si="5"/>
        <v>0</v>
      </c>
      <c r="I44" s="13" t="s">
        <v>14</v>
      </c>
      <c r="J44" s="7">
        <v>0.8</v>
      </c>
      <c r="K44" s="19"/>
      <c r="L44" s="8">
        <f>K44*J44</f>
        <v>0</v>
      </c>
      <c r="M44" s="26"/>
      <c r="N44" s="29"/>
      <c r="O44" s="45"/>
      <c r="P44" s="32"/>
    </row>
    <row r="45" spans="1:16" ht="27.75" customHeight="1" x14ac:dyDescent="0.25">
      <c r="A45" s="39" t="s">
        <v>130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18"/>
      <c r="O45" s="41">
        <f>SUM(D7:D44)+SUM(H7:H44)+SUM(L7:L44)+SUM(P7:P44)</f>
        <v>0</v>
      </c>
    </row>
    <row r="46" spans="1:16" ht="27.75" customHeight="1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18"/>
      <c r="O46" s="42"/>
    </row>
    <row r="47" spans="1:16" ht="27.75" customHeight="1" x14ac:dyDescent="0.25">
      <c r="B47" s="1"/>
    </row>
    <row r="48" spans="1:16" ht="27.75" customHeight="1" x14ac:dyDescent="0.25">
      <c r="B48" s="1"/>
    </row>
    <row r="49" spans="2:2" ht="27.75" customHeight="1" x14ac:dyDescent="0.25">
      <c r="B49" s="1"/>
    </row>
    <row r="50" spans="2:2" ht="27.75" customHeight="1" x14ac:dyDescent="0.25">
      <c r="B50" s="1"/>
    </row>
    <row r="51" spans="2:2" ht="27.75" customHeight="1" x14ac:dyDescent="0.25">
      <c r="B51" s="1"/>
    </row>
    <row r="52" spans="2:2" ht="27.75" customHeight="1" x14ac:dyDescent="0.25">
      <c r="B52" s="1"/>
    </row>
    <row r="53" spans="2:2" ht="27.75" customHeight="1" x14ac:dyDescent="0.25">
      <c r="B53" s="1"/>
    </row>
    <row r="54" spans="2:2" ht="27.75" customHeight="1" x14ac:dyDescent="0.25">
      <c r="B54" s="1"/>
    </row>
    <row r="55" spans="2:2" ht="27.75" customHeight="1" x14ac:dyDescent="0.25">
      <c r="B55" s="1"/>
    </row>
    <row r="56" spans="2:2" ht="27.75" customHeight="1" x14ac:dyDescent="0.25">
      <c r="B56" s="1"/>
    </row>
    <row r="57" spans="2:2" ht="27.75" customHeight="1" x14ac:dyDescent="0.25">
      <c r="B57" s="1"/>
    </row>
    <row r="58" spans="2:2" ht="27.75" customHeight="1" x14ac:dyDescent="0.25">
      <c r="B58" s="1"/>
    </row>
    <row r="59" spans="2:2" ht="27.75" customHeight="1" x14ac:dyDescent="0.25">
      <c r="B59" s="1"/>
    </row>
    <row r="60" spans="2:2" ht="27.75" customHeight="1" x14ac:dyDescent="0.25">
      <c r="B60" s="1"/>
    </row>
    <row r="61" spans="2:2" ht="27.75" customHeight="1" x14ac:dyDescent="0.25">
      <c r="B61" s="1"/>
    </row>
    <row r="62" spans="2:2" ht="27.75" customHeight="1" x14ac:dyDescent="0.25">
      <c r="B62" s="1"/>
    </row>
    <row r="63" spans="2:2" ht="27.75" customHeight="1" x14ac:dyDescent="0.25">
      <c r="B63" s="1"/>
    </row>
    <row r="64" spans="2:2" ht="27.75" customHeight="1" x14ac:dyDescent="0.25">
      <c r="B64" s="1"/>
    </row>
    <row r="65" spans="2:2" ht="27.75" customHeight="1" x14ac:dyDescent="0.25">
      <c r="B65" s="1"/>
    </row>
    <row r="66" spans="2:2" ht="27.75" customHeight="1" x14ac:dyDescent="0.25">
      <c r="B66" s="1"/>
    </row>
    <row r="67" spans="2:2" ht="27.75" customHeight="1" x14ac:dyDescent="0.25">
      <c r="B67" s="1"/>
    </row>
    <row r="68" spans="2:2" ht="27.75" customHeight="1" x14ac:dyDescent="0.25">
      <c r="B68" s="1"/>
    </row>
    <row r="69" spans="2:2" ht="27.75" customHeight="1" x14ac:dyDescent="0.25">
      <c r="B69" s="1"/>
    </row>
    <row r="70" spans="2:2" ht="27.75" customHeight="1" x14ac:dyDescent="0.25">
      <c r="B70" s="1"/>
    </row>
    <row r="71" spans="2:2" ht="27.75" customHeight="1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</sheetData>
  <sheetProtection sheet="1" selectLockedCells="1"/>
  <sortState xmlns:xlrd2="http://schemas.microsoft.com/office/spreadsheetml/2017/richdata2" ref="A7:D106">
    <sortCondition ref="A7:A106"/>
  </sortState>
  <mergeCells count="9">
    <mergeCell ref="A45:M46"/>
    <mergeCell ref="O45:O46"/>
    <mergeCell ref="O42:O44"/>
    <mergeCell ref="A4:O4"/>
    <mergeCell ref="A5:O5"/>
    <mergeCell ref="M42:M44"/>
    <mergeCell ref="N42:N44"/>
    <mergeCell ref="P42:P44"/>
    <mergeCell ref="M39:P4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CALCULADOR - METRAGEM CÚBICA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2021-06-30T17:11:14Z</cp:lastPrinted>
  <dcterms:created xsi:type="dcterms:W3CDTF">2021-05-11T15:34:43Z</dcterms:created>
  <dcterms:modified xsi:type="dcterms:W3CDTF">2021-09-20T11:39:22Z</dcterms:modified>
</cp:coreProperties>
</file>